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tkarsag\Desktop\"/>
    </mc:Choice>
  </mc:AlternateContent>
  <xr:revisionPtr revIDLastSave="0" documentId="8_{3478974C-B224-4967-A536-7579B2087C3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SAP táblázat" sheetId="1" r:id="rId1"/>
    <sheet name="Útmutató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B32" i="1"/>
  <c r="U31" i="1"/>
  <c r="B31" i="1"/>
  <c r="U30" i="1"/>
  <c r="B30" i="1"/>
  <c r="U29" i="1"/>
  <c r="B29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 s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 s="1"/>
  <c r="U27" i="1"/>
  <c r="B27" i="1"/>
  <c r="U26" i="1"/>
  <c r="B26" i="1"/>
  <c r="U25" i="1"/>
  <c r="B25" i="1"/>
  <c r="U24" i="1"/>
  <c r="B24" i="1"/>
  <c r="U23" i="1"/>
  <c r="B23" i="1"/>
  <c r="U22" i="1"/>
  <c r="B22" i="1"/>
  <c r="U21" i="1"/>
  <c r="B21" i="1"/>
  <c r="U20" i="1"/>
  <c r="B20" i="1"/>
  <c r="U19" i="1"/>
  <c r="B19" i="1"/>
  <c r="U18" i="1"/>
  <c r="B18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 s="1"/>
  <c r="C17" i="1"/>
  <c r="U16" i="1"/>
  <c r="B16" i="1"/>
  <c r="U15" i="1"/>
  <c r="B15" i="1"/>
  <c r="U14" i="1"/>
  <c r="B14" i="1"/>
  <c r="U13" i="1"/>
  <c r="B13" i="1"/>
  <c r="U12" i="1"/>
  <c r="B12" i="1"/>
  <c r="BK11" i="1"/>
  <c r="BK33" i="1" s="1"/>
  <c r="BJ11" i="1"/>
  <c r="BJ33" i="1" s="1"/>
  <c r="BI11" i="1"/>
  <c r="BI33" i="1" s="1"/>
  <c r="BH11" i="1"/>
  <c r="BH33" i="1" s="1"/>
  <c r="BG11" i="1"/>
  <c r="BG33" i="1" s="1"/>
  <c r="BF11" i="1"/>
  <c r="BF33" i="1" s="1"/>
  <c r="BE11" i="1"/>
  <c r="BE33" i="1" s="1"/>
  <c r="BD11" i="1"/>
  <c r="BD33" i="1" s="1"/>
  <c r="BC11" i="1"/>
  <c r="BC33" i="1" s="1"/>
  <c r="BB11" i="1"/>
  <c r="BB33" i="1" s="1"/>
  <c r="BA11" i="1"/>
  <c r="BA33" i="1" s="1"/>
  <c r="AZ11" i="1"/>
  <c r="AZ33" i="1" s="1"/>
  <c r="AY11" i="1"/>
  <c r="AY33" i="1" s="1"/>
  <c r="AX11" i="1"/>
  <c r="AX33" i="1" s="1"/>
  <c r="AW11" i="1"/>
  <c r="AW33" i="1" s="1"/>
  <c r="AV11" i="1"/>
  <c r="AV33" i="1" s="1"/>
  <c r="AU11" i="1"/>
  <c r="AU33" i="1" s="1"/>
  <c r="AT11" i="1"/>
  <c r="AT33" i="1" s="1"/>
  <c r="AS11" i="1"/>
  <c r="AS33" i="1" s="1"/>
  <c r="AR11" i="1"/>
  <c r="AR33" i="1" s="1"/>
  <c r="AQ11" i="1"/>
  <c r="AQ33" i="1" s="1"/>
  <c r="AP11" i="1"/>
  <c r="AP33" i="1" s="1"/>
  <c r="AO11" i="1"/>
  <c r="AO33" i="1" s="1"/>
  <c r="AN11" i="1"/>
  <c r="AN33" i="1" s="1"/>
  <c r="AM11" i="1"/>
  <c r="AM33" i="1" s="1"/>
  <c r="AL11" i="1"/>
  <c r="AL33" i="1" s="1"/>
  <c r="AK11" i="1"/>
  <c r="AK33" i="1" s="1"/>
  <c r="AJ11" i="1"/>
  <c r="AJ33" i="1" s="1"/>
  <c r="AI11" i="1"/>
  <c r="AI33" i="1" s="1"/>
  <c r="AH11" i="1"/>
  <c r="AH33" i="1" s="1"/>
  <c r="AG11" i="1"/>
  <c r="AG33" i="1" s="1"/>
  <c r="AF11" i="1"/>
  <c r="AF33" i="1" s="1"/>
  <c r="AE11" i="1"/>
  <c r="AE33" i="1" s="1"/>
  <c r="AD11" i="1"/>
  <c r="AD33" i="1" s="1"/>
  <c r="AC11" i="1"/>
  <c r="AC33" i="1" s="1"/>
  <c r="AB11" i="1"/>
  <c r="AB33" i="1" s="1"/>
  <c r="AA11" i="1"/>
  <c r="AA33" i="1" s="1"/>
  <c r="Z11" i="1"/>
  <c r="Z33" i="1" s="1"/>
  <c r="Y11" i="1"/>
  <c r="Y33" i="1" s="1"/>
  <c r="X11" i="1"/>
  <c r="X33" i="1" s="1"/>
  <c r="W11" i="1"/>
  <c r="W33" i="1" s="1"/>
  <c r="V11" i="1"/>
  <c r="V33" i="1" s="1"/>
  <c r="T11" i="1"/>
  <c r="T33" i="1" s="1"/>
  <c r="S11" i="1"/>
  <c r="S33" i="1" s="1"/>
  <c r="R11" i="1"/>
  <c r="R33" i="1" s="1"/>
  <c r="Q11" i="1"/>
  <c r="Q33" i="1" s="1"/>
  <c r="P11" i="1"/>
  <c r="P33" i="1" s="1"/>
  <c r="O11" i="1"/>
  <c r="O33" i="1" s="1"/>
  <c r="N11" i="1"/>
  <c r="N33" i="1" s="1"/>
  <c r="M11" i="1"/>
  <c r="M33" i="1" s="1"/>
  <c r="L11" i="1"/>
  <c r="L33" i="1" s="1"/>
  <c r="K11" i="1"/>
  <c r="K33" i="1" s="1"/>
  <c r="J11" i="1"/>
  <c r="J33" i="1" s="1"/>
  <c r="I11" i="1"/>
  <c r="I33" i="1" s="1"/>
  <c r="H11" i="1"/>
  <c r="H33" i="1" s="1"/>
  <c r="G11" i="1"/>
  <c r="G33" i="1" s="1"/>
  <c r="F11" i="1"/>
  <c r="F33" i="1" s="1"/>
  <c r="E11" i="1"/>
  <c r="E33" i="1" s="1"/>
  <c r="D11" i="1"/>
  <c r="D33" i="1" s="1"/>
  <c r="C11" i="1"/>
  <c r="C33" i="1" s="1"/>
  <c r="U10" i="1"/>
  <c r="B10" i="1"/>
  <c r="U9" i="1"/>
  <c r="B9" i="1"/>
  <c r="U8" i="1"/>
  <c r="B8" i="1"/>
  <c r="B33" i="1" l="1"/>
  <c r="U33" i="1"/>
  <c r="U11" i="1"/>
  <c r="B11" i="1"/>
</calcChain>
</file>

<file path=xl/sharedStrings.xml><?xml version="1.0" encoding="utf-8"?>
<sst xmlns="http://schemas.openxmlformats.org/spreadsheetml/2006/main" count="117" uniqueCount="95">
  <si>
    <t>ÖNK/2. A HELYI ÖNKORMÁNYZAT ÖNKORMÁNYZATI HATÓSÁGI ÜGYEKBEN HOZOTT ELSŐFOKÚ DÖNTÉSEINEK ÖSSZEFOGLALÓ ADATAI ÁGAZATOK SZERINT</t>
  </si>
  <si>
    <t>Hatósági hatáskör</t>
  </si>
  <si>
    <t>az önkormányzat elsőfokú önkormányzati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</si>
  <si>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</si>
  <si>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</si>
  <si>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</si>
  <si>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</si>
  <si>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a tárgyidőszakban megállapított összes eljárási költség (Ft)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</si>
  <si>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</si>
  <si>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</si>
  <si>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</si>
  <si>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</si>
  <si>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</si>
  <si>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</si>
  <si>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önkormányzati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</si>
  <si>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</si>
  <si>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</si>
  <si>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</si>
  <si>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</si>
  <si>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</si>
  <si>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</si>
  <si>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évről áthúzódó</t>
  </si>
  <si>
    <t>Megismételt</t>
  </si>
  <si>
    <t>Tárgyévben indult</t>
  </si>
  <si>
    <t>Összes teljes eljárásban hozott döntés</t>
  </si>
  <si>
    <t>a képviselő-testület</t>
  </si>
  <si>
    <t>a bizottság</t>
  </si>
  <si>
    <t>a (fő)polgármester</t>
  </si>
  <si>
    <t>a részönkormányzat testülete</t>
  </si>
  <si>
    <t>a (fő)jegyző</t>
  </si>
  <si>
    <t>a társulási tanács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</si>
  <si>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</si>
  <si>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</si>
  <si>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</si>
  <si>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</si>
  <si>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</si>
  <si>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</si>
  <si>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</si>
  <si>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</si>
  <si>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</si>
  <si>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hozott, megtámadott döntések száma</t>
  </si>
  <si>
    <t>fellebbezés/ keresetlevél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</si>
  <si>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</si>
  <si>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</si>
  <si>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</si>
  <si>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</si>
  <si>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</si>
  <si>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</si>
  <si>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</si>
  <si>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</si>
  <si>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</si>
  <si>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</si>
  <si>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</si>
  <si>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</si>
  <si>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</si>
  <si>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</si>
  <si>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</si>
  <si>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</si>
  <si>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</si>
  <si>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</si>
  <si>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</si>
  <si>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</si>
  <si>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</si>
  <si>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</si>
  <si>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</si>
  <si>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</si>
  <si>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bíróság</t>
  </si>
  <si>
    <t>a felügyeleti szerv</t>
  </si>
  <si>
    <t>A. Pénzügyi igazgatás</t>
  </si>
  <si>
    <t>B. Egészségügyi igazgatás</t>
  </si>
  <si>
    <t>C. Szociális igazgatás</t>
  </si>
  <si>
    <t>D. Környezetvédelmi, településképi, kommunális igazgatás</t>
  </si>
  <si>
    <t>1. Környezet- és természetvédelem</t>
  </si>
  <si>
    <t>2. Településképi bejelentési ügyek</t>
  </si>
  <si>
    <t>3. Kommunális igazgatás</t>
  </si>
  <si>
    <t>E. Közlekedés és hírközlési igazgatás</t>
  </si>
  <si>
    <t>F. Vízügyi igazgatás</t>
  </si>
  <si>
    <t>G. Igazságügyi és egyéb igazgatás</t>
  </si>
  <si>
    <t>1. Igazságügyi igazgatás</t>
  </si>
  <si>
    <t>2. Egyéb igazgatási ügyek</t>
  </si>
  <si>
    <t>H. Lakásügyek</t>
  </si>
  <si>
    <t>I. Gyermekvédelmi és gyámügyi igazgatás</t>
  </si>
  <si>
    <t>J. Ipari igazgatás</t>
  </si>
  <si>
    <t>K. Kereskedelmi igazgatás, turisztika</t>
  </si>
  <si>
    <t>L. Földművelésügy, állat- és növényegészségügyi igazgatás</t>
  </si>
  <si>
    <t>M. Munkaügyi igazgatás, munkavédelem</t>
  </si>
  <si>
    <t>N. Köznevelési és közművelődésügyi igazgatás</t>
  </si>
  <si>
    <t>O. Sportügyek</t>
  </si>
  <si>
    <t>P. Honvédelmi, katasztrófavédelmi igazgatás, fegyveres biztonsági őrség</t>
  </si>
  <si>
    <t>1. Honvédelmi igazgatás</t>
  </si>
  <si>
    <t>2. Katasztrófavédelmi igazgatás</t>
  </si>
  <si>
    <t>3. Fegyveres biztonsági őrség</t>
  </si>
  <si>
    <t>Q. Településkép-védelem</t>
  </si>
  <si>
    <t>III. Mindösszesen</t>
  </si>
  <si>
    <t>3.+4.+5.+6.+7.+8. = 9.+10.+11.+12.+13.+14.+15.+16.+17 és 3.+4.+5.+6.+7.+8. = 18.+19.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</si>
</sst>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</font>
    <font>
      <b/>
      <sz val="10"/>
      <color rgb="FF000000"/>
      <name val="Arial"/>
    </font>
    <font>
      <b/>
      <sz val="13"/>
      <color rgb="FF000000"/>
      <name val="Arial"/>
    </font>
    <font>
      <sz val="13"/>
      <color rgb="FF000000"/>
      <name val="Arial"/>
    </font>
    <font>
      <b/>
      <sz val="12"/>
      <color rgb="FF000000"/>
      <name val="Arial Narrow"/>
    </font>
    <font>
      <i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0" fillId="2" borderId="0" xfId="0" applyFill="1" applyAlignment="1">
      <alignment wrapText="1"/>
    </xf>
    <xf numFmtId="3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3"/>
  <sheetViews>
    <sheetView tabSelected="1" zoomScale="70" workbookViewId="0">
      <selection activeCell="A32" sqref="A32"/>
    </sheetView>
  </sheetViews>
  <sheetFormatPr defaultRowHeight="15" x14ac:dyDescent="0.25"/>
  <cols>
    <col min="1" max="1" width="113" customWidth="1"/>
    <col min="2" max="2" width="17" customWidth="1"/>
    <col min="3" max="9" width="9.140625" customWidth="1"/>
    <col min="10" max="11" width="11" customWidth="1"/>
    <col min="12" max="13" width="9.140625" customWidth="1"/>
    <col min="14" max="17" width="11" customWidth="1"/>
    <col min="18" max="19" width="9.140625" customWidth="1"/>
    <col min="20" max="20" width="11" customWidth="1"/>
    <col min="21" max="21" width="17" customWidth="1"/>
    <col min="22" max="22" width="24" customWidth="1"/>
    <col min="23" max="25" width="9.140625" customWidth="1"/>
    <col min="26" max="26" width="11" customWidth="1"/>
    <col min="27" max="27" width="17" customWidth="1"/>
    <col min="28" max="32" width="9.140625" customWidth="1"/>
    <col min="33" max="33" width="17" customWidth="1"/>
    <col min="34" max="36" width="9.140625" customWidth="1"/>
    <col min="37" max="37" width="11" customWidth="1"/>
    <col min="38" max="38" width="17" customWidth="1"/>
    <col min="39" max="43" width="9.140625" customWidth="1"/>
    <col min="44" max="45" width="17" customWidth="1"/>
    <col min="46" max="47" width="9.140625" customWidth="1"/>
    <col min="48" max="48" width="11" customWidth="1"/>
    <col min="49" max="49" width="9.140625" customWidth="1"/>
    <col min="50" max="51" width="11" customWidth="1"/>
    <col min="59" max="59" width="17" customWidth="1"/>
    <col min="62" max="63" width="24" customWidth="1"/>
  </cols>
  <sheetData>
    <row r="1" spans="1:63" ht="39.950000000000003" customHeight="1" x14ac:dyDescent="0.25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pans="1:63" ht="71.25" customHeight="1" x14ac:dyDescent="0.25">
      <c r="A2" s="27" t="s">
        <v>1</v>
      </c>
      <c r="B2" s="27" t="s">
        <v>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 t="s">
        <v>3</v>
      </c>
      <c r="U2" s="27" t="s">
        <v>4</v>
      </c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9" t="s">
        <v>5</v>
      </c>
      <c r="AX2" s="29" t="s">
        <v>6</v>
      </c>
      <c r="AY2" s="30" t="s">
        <v>7</v>
      </c>
      <c r="AZ2" s="27" t="s">
        <v>8</v>
      </c>
      <c r="BA2" s="28"/>
      <c r="BB2" s="28"/>
      <c r="BC2" s="28"/>
      <c r="BD2" s="28"/>
      <c r="BE2" s="28"/>
      <c r="BF2" s="29" t="s">
        <v>9</v>
      </c>
      <c r="BG2" s="29" t="s">
        <v>10</v>
      </c>
      <c r="BH2" s="25" t="s">
        <v>11</v>
      </c>
      <c r="BI2" s="25"/>
      <c r="BJ2" s="30" t="s">
        <v>12</v>
      </c>
      <c r="BK2" s="30" t="s">
        <v>13</v>
      </c>
    </row>
    <row r="3" spans="1:63" ht="80.25" customHeight="1" x14ac:dyDescent="0.25">
      <c r="A3" s="28"/>
      <c r="B3" s="29" t="s">
        <v>14</v>
      </c>
      <c r="C3" s="27" t="s">
        <v>15</v>
      </c>
      <c r="D3" s="28"/>
      <c r="E3" s="28"/>
      <c r="F3" s="28"/>
      <c r="G3" s="28"/>
      <c r="H3" s="28"/>
      <c r="I3" s="27" t="s">
        <v>16</v>
      </c>
      <c r="J3" s="28"/>
      <c r="K3" s="28"/>
      <c r="L3" s="28"/>
      <c r="M3" s="27" t="s">
        <v>17</v>
      </c>
      <c r="N3" s="28"/>
      <c r="O3" s="28"/>
      <c r="P3" s="28"/>
      <c r="Q3" s="28"/>
      <c r="R3" s="27" t="s">
        <v>18</v>
      </c>
      <c r="S3" s="28"/>
      <c r="T3" s="28"/>
      <c r="U3" s="27" t="s">
        <v>19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7" t="s">
        <v>20</v>
      </c>
      <c r="AT3" s="28"/>
      <c r="AU3" s="28"/>
      <c r="AV3" s="28"/>
      <c r="AW3" s="28"/>
      <c r="AX3" s="28"/>
      <c r="AY3" s="26"/>
      <c r="AZ3" s="27" t="s">
        <v>21</v>
      </c>
      <c r="BA3" s="28"/>
      <c r="BB3" s="27" t="s">
        <v>22</v>
      </c>
      <c r="BC3" s="28"/>
      <c r="BD3" s="27" t="s">
        <v>23</v>
      </c>
      <c r="BE3" s="28"/>
      <c r="BF3" s="28"/>
      <c r="BG3" s="28"/>
      <c r="BH3" s="25" t="s">
        <v>24</v>
      </c>
      <c r="BI3" s="26"/>
      <c r="BJ3" s="30"/>
      <c r="BK3" s="30"/>
    </row>
    <row r="4" spans="1:63" ht="39.950000000000003" customHeight="1" x14ac:dyDescent="0.25">
      <c r="A4" s="28"/>
      <c r="B4" s="28"/>
      <c r="C4" s="29" t="s">
        <v>25</v>
      </c>
      <c r="D4" s="29" t="s">
        <v>26</v>
      </c>
      <c r="E4" s="29" t="s">
        <v>27</v>
      </c>
      <c r="F4" s="29" t="s">
        <v>28</v>
      </c>
      <c r="G4" s="29" t="s">
        <v>29</v>
      </c>
      <c r="H4" s="29" t="s">
        <v>30</v>
      </c>
      <c r="I4" s="29" t="s">
        <v>31</v>
      </c>
      <c r="J4" s="29" t="s">
        <v>32</v>
      </c>
      <c r="K4" s="29" t="s">
        <v>33</v>
      </c>
      <c r="L4" s="29" t="s">
        <v>34</v>
      </c>
      <c r="M4" s="27" t="s">
        <v>35</v>
      </c>
      <c r="N4" s="28"/>
      <c r="O4" s="28"/>
      <c r="P4" s="29" t="s">
        <v>36</v>
      </c>
      <c r="Q4" s="29" t="s">
        <v>37</v>
      </c>
      <c r="R4" s="29" t="s">
        <v>38</v>
      </c>
      <c r="S4" s="29" t="s">
        <v>39</v>
      </c>
      <c r="T4" s="28"/>
      <c r="U4" s="29" t="s">
        <v>40</v>
      </c>
      <c r="V4" s="29" t="s">
        <v>41</v>
      </c>
      <c r="W4" s="27" t="s">
        <v>42</v>
      </c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7" t="s">
        <v>43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9" t="s">
        <v>44</v>
      </c>
      <c r="AT4" s="29" t="s">
        <v>45</v>
      </c>
      <c r="AU4" s="29" t="s">
        <v>46</v>
      </c>
      <c r="AV4" s="29" t="s">
        <v>47</v>
      </c>
      <c r="AW4" s="28"/>
      <c r="AX4" s="28"/>
      <c r="AY4" s="26"/>
      <c r="AZ4" s="29" t="s">
        <v>48</v>
      </c>
      <c r="BA4" s="29" t="s">
        <v>49</v>
      </c>
      <c r="BB4" s="29" t="s">
        <v>48</v>
      </c>
      <c r="BC4" s="29" t="s">
        <v>49</v>
      </c>
      <c r="BD4" s="29" t="s">
        <v>48</v>
      </c>
      <c r="BE4" s="29" t="s">
        <v>49</v>
      </c>
      <c r="BF4" s="28"/>
      <c r="BG4" s="28"/>
      <c r="BH4" s="30" t="s">
        <v>50</v>
      </c>
      <c r="BI4" s="30" t="s">
        <v>51</v>
      </c>
      <c r="BJ4" s="30"/>
      <c r="BK4" s="30"/>
    </row>
    <row r="5" spans="1:63" ht="326.2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4" t="s">
        <v>52</v>
      </c>
      <c r="N5" s="4" t="s">
        <v>53</v>
      </c>
      <c r="O5" s="4" t="s">
        <v>54</v>
      </c>
      <c r="P5" s="28"/>
      <c r="Q5" s="28"/>
      <c r="R5" s="28"/>
      <c r="S5" s="28"/>
      <c r="T5" s="28"/>
      <c r="U5" s="28"/>
      <c r="V5" s="28"/>
      <c r="W5" s="4" t="s">
        <v>55</v>
      </c>
      <c r="X5" s="4" t="s">
        <v>45</v>
      </c>
      <c r="Y5" s="4" t="s">
        <v>46</v>
      </c>
      <c r="Z5" s="4" t="s">
        <v>47</v>
      </c>
      <c r="AA5" s="5" t="s">
        <v>56</v>
      </c>
      <c r="AB5" s="5" t="s">
        <v>57</v>
      </c>
      <c r="AC5" s="5" t="s">
        <v>58</v>
      </c>
      <c r="AD5" s="5" t="s">
        <v>59</v>
      </c>
      <c r="AE5" s="5" t="s">
        <v>60</v>
      </c>
      <c r="AF5" s="5" t="s">
        <v>61</v>
      </c>
      <c r="AG5" s="5" t="s">
        <v>62</v>
      </c>
      <c r="AH5" s="4" t="s">
        <v>55</v>
      </c>
      <c r="AI5" s="4" t="s">
        <v>45</v>
      </c>
      <c r="AJ5" s="4" t="s">
        <v>46</v>
      </c>
      <c r="AK5" s="4" t="s">
        <v>47</v>
      </c>
      <c r="AL5" s="5" t="s">
        <v>56</v>
      </c>
      <c r="AM5" s="5" t="s">
        <v>57</v>
      </c>
      <c r="AN5" s="5" t="s">
        <v>58</v>
      </c>
      <c r="AO5" s="5" t="s">
        <v>59</v>
      </c>
      <c r="AP5" s="5" t="s">
        <v>60</v>
      </c>
      <c r="AQ5" s="5" t="s">
        <v>61</v>
      </c>
      <c r="AR5" s="5" t="s">
        <v>62</v>
      </c>
      <c r="AS5" s="28"/>
      <c r="AT5" s="28"/>
      <c r="AU5" s="28"/>
      <c r="AV5" s="28"/>
      <c r="AW5" s="28"/>
      <c r="AX5" s="28"/>
      <c r="AY5" s="26"/>
      <c r="AZ5" s="28"/>
      <c r="BA5" s="28"/>
      <c r="BB5" s="28"/>
      <c r="BC5" s="28"/>
      <c r="BD5" s="28"/>
      <c r="BE5" s="28"/>
      <c r="BF5" s="28"/>
      <c r="BG5" s="28"/>
      <c r="BH5" s="26"/>
      <c r="BI5" s="26"/>
      <c r="BJ5" s="30"/>
      <c r="BK5" s="30"/>
    </row>
    <row r="6" spans="1:63" ht="50.1" customHeight="1" x14ac:dyDescent="0.25">
      <c r="A6" s="28"/>
      <c r="B6" s="28"/>
      <c r="C6" s="27" t="s">
        <v>63</v>
      </c>
      <c r="D6" s="28"/>
      <c r="E6" s="28"/>
      <c r="F6" s="28"/>
      <c r="G6" s="28"/>
      <c r="H6" s="28"/>
      <c r="I6" s="27" t="s">
        <v>64</v>
      </c>
      <c r="J6" s="28"/>
      <c r="K6" s="28"/>
      <c r="L6" s="28"/>
      <c r="M6" s="28"/>
      <c r="N6" s="28"/>
      <c r="O6" s="28"/>
      <c r="P6" s="28"/>
      <c r="Q6" s="28"/>
      <c r="R6" s="27" t="s">
        <v>65</v>
      </c>
      <c r="S6" s="28"/>
      <c r="T6" s="28"/>
      <c r="U6" s="28"/>
      <c r="V6" s="28"/>
      <c r="W6" s="27" t="s">
        <v>25</v>
      </c>
      <c r="X6" s="28"/>
      <c r="Y6" s="28"/>
      <c r="Z6" s="28"/>
      <c r="AA6" s="27" t="s">
        <v>66</v>
      </c>
      <c r="AB6" s="28"/>
      <c r="AC6" s="28"/>
      <c r="AD6" s="28"/>
      <c r="AE6" s="28"/>
      <c r="AF6" s="28"/>
      <c r="AG6" s="28"/>
      <c r="AH6" s="27" t="s">
        <v>25</v>
      </c>
      <c r="AI6" s="28"/>
      <c r="AJ6" s="28"/>
      <c r="AK6" s="28"/>
      <c r="AL6" s="27" t="s">
        <v>66</v>
      </c>
      <c r="AM6" s="28"/>
      <c r="AN6" s="28"/>
      <c r="AO6" s="28"/>
      <c r="AP6" s="28"/>
      <c r="AQ6" s="28"/>
      <c r="AR6" s="28"/>
      <c r="AS6" s="28"/>
      <c r="AT6" s="27" t="s">
        <v>67</v>
      </c>
      <c r="AU6" s="28"/>
      <c r="AV6" s="28"/>
      <c r="AW6" s="28"/>
      <c r="AX6" s="28"/>
      <c r="AY6" s="26"/>
      <c r="AZ6" s="28"/>
      <c r="BA6" s="28"/>
      <c r="BB6" s="28"/>
      <c r="BC6" s="28"/>
      <c r="BD6" s="28"/>
      <c r="BE6" s="28"/>
      <c r="BF6" s="28"/>
      <c r="BG6" s="28"/>
      <c r="BH6" s="25" t="s">
        <v>64</v>
      </c>
      <c r="BI6" s="26"/>
      <c r="BJ6" s="30"/>
      <c r="BK6" s="30"/>
    </row>
    <row r="7" spans="1:63" ht="26.1" customHeight="1" x14ac:dyDescent="0.2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6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6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6">
        <v>22</v>
      </c>
      <c r="W7" s="7">
        <v>23</v>
      </c>
      <c r="X7" s="7">
        <v>24</v>
      </c>
      <c r="Y7" s="7">
        <v>25</v>
      </c>
      <c r="Z7" s="7">
        <v>26</v>
      </c>
      <c r="AA7" s="7">
        <v>27</v>
      </c>
      <c r="AB7" s="7">
        <v>28</v>
      </c>
      <c r="AC7" s="6">
        <v>29</v>
      </c>
      <c r="AD7" s="7">
        <v>30</v>
      </c>
      <c r="AE7" s="7">
        <v>31</v>
      </c>
      <c r="AF7" s="7">
        <v>32</v>
      </c>
      <c r="AG7" s="7">
        <v>33</v>
      </c>
      <c r="AH7" s="7">
        <v>34</v>
      </c>
      <c r="AI7" s="7">
        <v>35</v>
      </c>
      <c r="AJ7" s="6">
        <v>36</v>
      </c>
      <c r="AK7" s="7">
        <v>37</v>
      </c>
      <c r="AL7" s="7">
        <v>38</v>
      </c>
      <c r="AM7" s="7">
        <v>39</v>
      </c>
      <c r="AN7" s="7">
        <v>40</v>
      </c>
      <c r="AO7" s="7">
        <v>41</v>
      </c>
      <c r="AP7" s="7">
        <v>42</v>
      </c>
      <c r="AQ7" s="6">
        <v>43</v>
      </c>
      <c r="AR7" s="7">
        <v>44</v>
      </c>
      <c r="AS7" s="7">
        <v>45</v>
      </c>
      <c r="AT7" s="7">
        <v>46</v>
      </c>
      <c r="AU7" s="7">
        <v>47</v>
      </c>
      <c r="AV7" s="7">
        <v>48</v>
      </c>
      <c r="AW7" s="7">
        <v>49</v>
      </c>
      <c r="AX7" s="6">
        <v>50</v>
      </c>
      <c r="AY7" s="7">
        <v>51</v>
      </c>
      <c r="AZ7" s="7">
        <v>52</v>
      </c>
      <c r="BA7" s="7">
        <v>53</v>
      </c>
      <c r="BB7" s="7">
        <v>54</v>
      </c>
      <c r="BC7" s="7">
        <v>55</v>
      </c>
      <c r="BD7" s="7">
        <v>56</v>
      </c>
      <c r="BE7" s="6">
        <v>57</v>
      </c>
      <c r="BF7" s="7">
        <v>58</v>
      </c>
      <c r="BG7" s="7">
        <v>59</v>
      </c>
      <c r="BH7" s="7">
        <v>60</v>
      </c>
      <c r="BI7" s="7">
        <v>61</v>
      </c>
      <c r="BJ7" s="7">
        <v>62</v>
      </c>
      <c r="BK7" s="7">
        <v>63</v>
      </c>
    </row>
    <row r="8" spans="1:63" ht="26.1" customHeight="1" x14ac:dyDescent="0.25">
      <c r="A8" s="3" t="s">
        <v>68</v>
      </c>
      <c r="B8" s="2">
        <f t="shared" ref="B8:B33" si="0">IF(AND(SUM(C8:H8)=SUM(I8:Q8),SUM(C8:H8)=SUM(R8:S8))=TRUE,SUM(C8:H8),"HIBA")</f>
        <v>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2">
        <f t="shared" ref="U8:U33" si="1">SUM(V8:AR8)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1:63" ht="26.1" customHeight="1" x14ac:dyDescent="0.25">
      <c r="A9" s="3" t="s">
        <v>69</v>
      </c>
      <c r="B9" s="2">
        <f t="shared" si="0"/>
        <v>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>
        <f t="shared" si="1"/>
        <v>0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1:63" ht="26.1" customHeight="1" x14ac:dyDescent="0.25">
      <c r="A10" s="3" t="s">
        <v>70</v>
      </c>
      <c r="B10" s="2">
        <f t="shared" si="0"/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2">
        <f t="shared" si="1"/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1:63" ht="26.1" customHeight="1" x14ac:dyDescent="0.25">
      <c r="A11" s="3" t="s">
        <v>71</v>
      </c>
      <c r="B11" s="2">
        <f t="shared" si="0"/>
        <v>0</v>
      </c>
      <c r="C11" s="9">
        <f t="shared" ref="C11:T11" si="2">SUM(C12:C14)</f>
        <v>0</v>
      </c>
      <c r="D11" s="10">
        <f t="shared" si="2"/>
        <v>0</v>
      </c>
      <c r="E11" s="11">
        <f t="shared" si="2"/>
        <v>0</v>
      </c>
      <c r="F11" s="11">
        <f t="shared" si="2"/>
        <v>0</v>
      </c>
      <c r="G11" s="10">
        <f t="shared" si="2"/>
        <v>0</v>
      </c>
      <c r="H11" s="12">
        <f t="shared" si="2"/>
        <v>0</v>
      </c>
      <c r="I11" s="13">
        <f t="shared" si="2"/>
        <v>0</v>
      </c>
      <c r="J11" s="13">
        <f t="shared" si="2"/>
        <v>0</v>
      </c>
      <c r="K11" s="10">
        <f t="shared" si="2"/>
        <v>0</v>
      </c>
      <c r="L11" s="12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9">
        <f t="shared" si="2"/>
        <v>0</v>
      </c>
      <c r="S11" s="12">
        <f t="shared" si="2"/>
        <v>0</v>
      </c>
      <c r="T11" s="14">
        <f t="shared" si="2"/>
        <v>0</v>
      </c>
      <c r="U11" s="2">
        <f t="shared" si="1"/>
        <v>0</v>
      </c>
      <c r="V11" s="2">
        <f t="shared" ref="V11:AW11" si="3">SUM(V12:V14)</f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2">
        <f t="shared" si="3"/>
        <v>0</v>
      </c>
      <c r="AA11" s="13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1">
        <f t="shared" si="3"/>
        <v>0</v>
      </c>
      <c r="AH11" s="9">
        <f t="shared" si="3"/>
        <v>0</v>
      </c>
      <c r="AI11" s="10">
        <f t="shared" si="3"/>
        <v>0</v>
      </c>
      <c r="AJ11" s="10">
        <f t="shared" si="3"/>
        <v>0</v>
      </c>
      <c r="AK11" s="12">
        <f t="shared" si="3"/>
        <v>0</v>
      </c>
      <c r="AL11" s="9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2">
        <f t="shared" si="3"/>
        <v>0</v>
      </c>
      <c r="AS11" s="9">
        <f t="shared" si="3"/>
        <v>0</v>
      </c>
      <c r="AT11" s="10">
        <f t="shared" si="3"/>
        <v>0</v>
      </c>
      <c r="AU11" s="10">
        <f t="shared" si="3"/>
        <v>0</v>
      </c>
      <c r="AV11" s="9">
        <f t="shared" si="3"/>
        <v>0</v>
      </c>
      <c r="AW11" s="10">
        <f t="shared" si="3"/>
        <v>0</v>
      </c>
      <c r="AX11" s="15" t="e">
        <f>AVERAGE(AX12,AX13,#REF!,AX14)</f>
        <v>#REF!</v>
      </c>
      <c r="AY11" s="15">
        <f>SUM(AY12:AY13:AY14)</f>
        <v>0</v>
      </c>
      <c r="AZ11" s="9">
        <f t="shared" ref="AZ11:BK11" si="4">SUM(AZ12:AZ14)</f>
        <v>0</v>
      </c>
      <c r="BA11" s="9">
        <f t="shared" si="4"/>
        <v>0</v>
      </c>
      <c r="BB11" s="9">
        <f t="shared" si="4"/>
        <v>0</v>
      </c>
      <c r="BC11" s="9">
        <f t="shared" si="4"/>
        <v>0</v>
      </c>
      <c r="BD11" s="9">
        <f t="shared" si="4"/>
        <v>0</v>
      </c>
      <c r="BE11" s="9">
        <f t="shared" si="4"/>
        <v>0</v>
      </c>
      <c r="BF11" s="9">
        <f t="shared" si="4"/>
        <v>0</v>
      </c>
      <c r="BG11" s="9">
        <f t="shared" si="4"/>
        <v>0</v>
      </c>
      <c r="BH11" s="9">
        <f t="shared" si="4"/>
        <v>0</v>
      </c>
      <c r="BI11" s="9">
        <f t="shared" si="4"/>
        <v>0</v>
      </c>
      <c r="BJ11" s="9">
        <f t="shared" si="4"/>
        <v>0</v>
      </c>
      <c r="BK11" s="9">
        <f t="shared" si="4"/>
        <v>0</v>
      </c>
    </row>
    <row r="12" spans="1:63" ht="26.1" customHeight="1" x14ac:dyDescent="0.25">
      <c r="A12" s="16" t="s">
        <v>72</v>
      </c>
      <c r="B12" s="17">
        <f t="shared" si="0"/>
        <v>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7">
        <f t="shared" si="1"/>
        <v>0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1:63" ht="26.1" customHeight="1" x14ac:dyDescent="0.25">
      <c r="A13" s="16" t="s">
        <v>73</v>
      </c>
      <c r="B13" s="17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>
        <f t="shared" si="1"/>
        <v>0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1:63" ht="26.1" customHeight="1" x14ac:dyDescent="0.25">
      <c r="A14" s="16" t="s">
        <v>74</v>
      </c>
      <c r="B14" s="17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7">
        <f t="shared" si="1"/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1:63" ht="26.1" customHeight="1" x14ac:dyDescent="0.25">
      <c r="A15" s="3" t="s">
        <v>75</v>
      </c>
      <c r="B15" s="2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2">
        <f t="shared" si="1"/>
        <v>0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1:63" ht="26.1" customHeight="1" x14ac:dyDescent="0.25">
      <c r="A16" s="3" t="s">
        <v>76</v>
      </c>
      <c r="B16" s="2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2">
        <f t="shared" si="1"/>
        <v>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1:63" ht="26.1" customHeight="1" x14ac:dyDescent="0.25">
      <c r="A17" s="3" t="s">
        <v>77</v>
      </c>
      <c r="B17" s="2">
        <f t="shared" si="0"/>
        <v>0</v>
      </c>
      <c r="C17" s="9">
        <f t="shared" ref="C17:T17" si="5">SUM(C18:C19)</f>
        <v>0</v>
      </c>
      <c r="D17" s="10">
        <f t="shared" si="5"/>
        <v>0</v>
      </c>
      <c r="E17" s="11">
        <f t="shared" si="5"/>
        <v>0</v>
      </c>
      <c r="F17" s="11">
        <f t="shared" si="5"/>
        <v>0</v>
      </c>
      <c r="G17" s="10">
        <f t="shared" si="5"/>
        <v>0</v>
      </c>
      <c r="H17" s="12">
        <f t="shared" si="5"/>
        <v>0</v>
      </c>
      <c r="I17" s="13">
        <f t="shared" si="5"/>
        <v>0</v>
      </c>
      <c r="J17" s="13">
        <f t="shared" si="5"/>
        <v>0</v>
      </c>
      <c r="K17" s="10">
        <f t="shared" si="5"/>
        <v>0</v>
      </c>
      <c r="L17" s="12">
        <f t="shared" si="5"/>
        <v>0</v>
      </c>
      <c r="M17" s="13">
        <f t="shared" si="5"/>
        <v>0</v>
      </c>
      <c r="N17" s="13">
        <f t="shared" si="5"/>
        <v>0</v>
      </c>
      <c r="O17" s="13">
        <f t="shared" si="5"/>
        <v>0</v>
      </c>
      <c r="P17" s="13">
        <f t="shared" si="5"/>
        <v>0</v>
      </c>
      <c r="Q17" s="13">
        <f t="shared" si="5"/>
        <v>0</v>
      </c>
      <c r="R17" s="9">
        <f t="shared" si="5"/>
        <v>0</v>
      </c>
      <c r="S17" s="12">
        <f t="shared" si="5"/>
        <v>0</v>
      </c>
      <c r="T17" s="14">
        <f t="shared" si="5"/>
        <v>0</v>
      </c>
      <c r="U17" s="2">
        <f t="shared" si="1"/>
        <v>0</v>
      </c>
      <c r="V17" s="2">
        <f t="shared" ref="V17:AW17" si="6">SUM(V18:V19)</f>
        <v>0</v>
      </c>
      <c r="W17" s="9">
        <f t="shared" si="6"/>
        <v>0</v>
      </c>
      <c r="X17" s="10">
        <f t="shared" si="6"/>
        <v>0</v>
      </c>
      <c r="Y17" s="10">
        <f t="shared" si="6"/>
        <v>0</v>
      </c>
      <c r="Z17" s="12">
        <f t="shared" si="6"/>
        <v>0</v>
      </c>
      <c r="AA17" s="13">
        <f t="shared" si="6"/>
        <v>0</v>
      </c>
      <c r="AB17" s="10">
        <f t="shared" si="6"/>
        <v>0</v>
      </c>
      <c r="AC17" s="10">
        <f t="shared" si="6"/>
        <v>0</v>
      </c>
      <c r="AD17" s="10">
        <f t="shared" si="6"/>
        <v>0</v>
      </c>
      <c r="AE17" s="10">
        <f t="shared" si="6"/>
        <v>0</v>
      </c>
      <c r="AF17" s="10">
        <f t="shared" si="6"/>
        <v>0</v>
      </c>
      <c r="AG17" s="11">
        <f t="shared" si="6"/>
        <v>0</v>
      </c>
      <c r="AH17" s="9">
        <f t="shared" si="6"/>
        <v>0</v>
      </c>
      <c r="AI17" s="10">
        <f t="shared" si="6"/>
        <v>0</v>
      </c>
      <c r="AJ17" s="10">
        <f t="shared" si="6"/>
        <v>0</v>
      </c>
      <c r="AK17" s="12">
        <f t="shared" si="6"/>
        <v>0</v>
      </c>
      <c r="AL17" s="9">
        <f t="shared" si="6"/>
        <v>0</v>
      </c>
      <c r="AM17" s="10">
        <f t="shared" si="6"/>
        <v>0</v>
      </c>
      <c r="AN17" s="10">
        <f t="shared" si="6"/>
        <v>0</v>
      </c>
      <c r="AO17" s="10">
        <f t="shared" si="6"/>
        <v>0</v>
      </c>
      <c r="AP17" s="10">
        <f t="shared" si="6"/>
        <v>0</v>
      </c>
      <c r="AQ17" s="10">
        <f t="shared" si="6"/>
        <v>0</v>
      </c>
      <c r="AR17" s="12">
        <f t="shared" si="6"/>
        <v>0</v>
      </c>
      <c r="AS17" s="9">
        <f t="shared" si="6"/>
        <v>0</v>
      </c>
      <c r="AT17" s="10">
        <f t="shared" si="6"/>
        <v>0</v>
      </c>
      <c r="AU17" s="10">
        <f t="shared" si="6"/>
        <v>0</v>
      </c>
      <c r="AV17" s="9">
        <f t="shared" si="6"/>
        <v>0</v>
      </c>
      <c r="AW17" s="10">
        <f t="shared" si="6"/>
        <v>0</v>
      </c>
      <c r="AX17" s="15" t="e">
        <f>AVERAGE(#REF!,#REF!,#REF!,#REF!,#REF!,#REF!,AX18,AX19)</f>
        <v>#REF!</v>
      </c>
      <c r="AY17" s="15">
        <f t="shared" ref="AY17:BK17" si="7">SUM(AY18:AY19)</f>
        <v>0</v>
      </c>
      <c r="AZ17" s="10">
        <f t="shared" si="7"/>
        <v>0</v>
      </c>
      <c r="BA17" s="10">
        <f t="shared" si="7"/>
        <v>0</v>
      </c>
      <c r="BB17" s="10">
        <f t="shared" si="7"/>
        <v>0</v>
      </c>
      <c r="BC17" s="10">
        <f t="shared" si="7"/>
        <v>0</v>
      </c>
      <c r="BD17" s="10">
        <f t="shared" si="7"/>
        <v>0</v>
      </c>
      <c r="BE17" s="10">
        <f t="shared" si="7"/>
        <v>0</v>
      </c>
      <c r="BF17" s="10">
        <f t="shared" si="7"/>
        <v>0</v>
      </c>
      <c r="BG17" s="10">
        <f t="shared" si="7"/>
        <v>0</v>
      </c>
      <c r="BH17" s="10">
        <f t="shared" si="7"/>
        <v>0</v>
      </c>
      <c r="BI17" s="10">
        <f t="shared" si="7"/>
        <v>0</v>
      </c>
      <c r="BJ17" s="10">
        <f t="shared" si="7"/>
        <v>0</v>
      </c>
      <c r="BK17" s="10">
        <f t="shared" si="7"/>
        <v>0</v>
      </c>
    </row>
    <row r="18" spans="1:63" ht="26.1" customHeight="1" x14ac:dyDescent="0.25">
      <c r="A18" s="16" t="s">
        <v>78</v>
      </c>
      <c r="B18" s="17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7">
        <f t="shared" si="1"/>
        <v>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1:63" ht="26.1" customHeight="1" x14ac:dyDescent="0.25">
      <c r="A19" s="16" t="s">
        <v>79</v>
      </c>
      <c r="B19" s="17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7">
        <f t="shared" si="1"/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1:63" ht="26.1" customHeight="1" x14ac:dyDescent="0.25">
      <c r="A20" s="3" t="s">
        <v>80</v>
      </c>
      <c r="B20" s="2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2">
        <f t="shared" si="1"/>
        <v>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1:63" ht="26.1" customHeight="1" x14ac:dyDescent="0.25">
      <c r="A21" s="3" t="s">
        <v>81</v>
      </c>
      <c r="B21" s="2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2">
        <f t="shared" si="1"/>
        <v>0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1:63" ht="26.1" customHeight="1" x14ac:dyDescent="0.25">
      <c r="A22" s="3" t="s">
        <v>82</v>
      </c>
      <c r="B22" s="2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2">
        <f t="shared" si="1"/>
        <v>0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1:63" ht="26.1" customHeight="1" x14ac:dyDescent="0.25">
      <c r="A23" s="3" t="s">
        <v>83</v>
      </c>
      <c r="B23" s="2">
        <f t="shared" si="0"/>
        <v>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2">
        <f t="shared" si="1"/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</row>
    <row r="24" spans="1:63" ht="26.1" customHeight="1" x14ac:dyDescent="0.25">
      <c r="A24" s="3" t="s">
        <v>84</v>
      </c>
      <c r="B24" s="2">
        <f t="shared" si="0"/>
        <v>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2">
        <f t="shared" si="1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1:63" ht="26.1" customHeight="1" x14ac:dyDescent="0.25">
      <c r="A25" s="3" t="s">
        <v>85</v>
      </c>
      <c r="B25" s="2">
        <f t="shared" si="0"/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2">
        <f t="shared" si="1"/>
        <v>0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1:63" ht="26.1" customHeight="1" x14ac:dyDescent="0.25">
      <c r="A26" s="3" t="s">
        <v>86</v>
      </c>
      <c r="B26" s="2">
        <f t="shared" si="0"/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2">
        <f t="shared" si="1"/>
        <v>0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1:63" ht="26.1" customHeight="1" x14ac:dyDescent="0.25">
      <c r="A27" s="3" t="s">
        <v>87</v>
      </c>
      <c r="B27" s="2">
        <f t="shared" si="0"/>
        <v>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2">
        <f t="shared" si="1"/>
        <v>0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1:63" ht="26.1" customHeight="1" x14ac:dyDescent="0.25">
      <c r="A28" s="3" t="s">
        <v>88</v>
      </c>
      <c r="B28" s="2">
        <f t="shared" si="0"/>
        <v>0</v>
      </c>
      <c r="C28" s="9">
        <f t="shared" ref="C28:T28" si="8">SUM(C29:C31)</f>
        <v>0</v>
      </c>
      <c r="D28" s="10">
        <f t="shared" si="8"/>
        <v>0</v>
      </c>
      <c r="E28" s="11">
        <f t="shared" si="8"/>
        <v>0</v>
      </c>
      <c r="F28" s="11">
        <f t="shared" si="8"/>
        <v>0</v>
      </c>
      <c r="G28" s="10">
        <f t="shared" si="8"/>
        <v>0</v>
      </c>
      <c r="H28" s="12">
        <f t="shared" si="8"/>
        <v>0</v>
      </c>
      <c r="I28" s="13">
        <f t="shared" si="8"/>
        <v>0</v>
      </c>
      <c r="J28" s="13">
        <f t="shared" si="8"/>
        <v>0</v>
      </c>
      <c r="K28" s="10">
        <f t="shared" si="8"/>
        <v>0</v>
      </c>
      <c r="L28" s="12">
        <f t="shared" si="8"/>
        <v>0</v>
      </c>
      <c r="M28" s="13">
        <f t="shared" si="8"/>
        <v>0</v>
      </c>
      <c r="N28" s="13">
        <f t="shared" si="8"/>
        <v>0</v>
      </c>
      <c r="O28" s="13">
        <f t="shared" si="8"/>
        <v>0</v>
      </c>
      <c r="P28" s="13">
        <f t="shared" si="8"/>
        <v>0</v>
      </c>
      <c r="Q28" s="13">
        <f t="shared" si="8"/>
        <v>0</v>
      </c>
      <c r="R28" s="9">
        <f t="shared" si="8"/>
        <v>0</v>
      </c>
      <c r="S28" s="12">
        <f t="shared" si="8"/>
        <v>0</v>
      </c>
      <c r="T28" s="14">
        <f t="shared" si="8"/>
        <v>0</v>
      </c>
      <c r="U28" s="2">
        <f t="shared" si="1"/>
        <v>0</v>
      </c>
      <c r="V28" s="2">
        <f t="shared" ref="V28:AW28" si="9">SUM(V29:V31)</f>
        <v>0</v>
      </c>
      <c r="W28" s="9">
        <f t="shared" si="9"/>
        <v>0</v>
      </c>
      <c r="X28" s="10">
        <f t="shared" si="9"/>
        <v>0</v>
      </c>
      <c r="Y28" s="10">
        <f t="shared" si="9"/>
        <v>0</v>
      </c>
      <c r="Z28" s="12">
        <f t="shared" si="9"/>
        <v>0</v>
      </c>
      <c r="AA28" s="13">
        <f t="shared" si="9"/>
        <v>0</v>
      </c>
      <c r="AB28" s="10">
        <f t="shared" si="9"/>
        <v>0</v>
      </c>
      <c r="AC28" s="10">
        <f t="shared" si="9"/>
        <v>0</v>
      </c>
      <c r="AD28" s="10">
        <f t="shared" si="9"/>
        <v>0</v>
      </c>
      <c r="AE28" s="10">
        <f t="shared" si="9"/>
        <v>0</v>
      </c>
      <c r="AF28" s="10">
        <f t="shared" si="9"/>
        <v>0</v>
      </c>
      <c r="AG28" s="11">
        <f t="shared" si="9"/>
        <v>0</v>
      </c>
      <c r="AH28" s="9">
        <f t="shared" si="9"/>
        <v>0</v>
      </c>
      <c r="AI28" s="10">
        <f t="shared" si="9"/>
        <v>0</v>
      </c>
      <c r="AJ28" s="10">
        <f t="shared" si="9"/>
        <v>0</v>
      </c>
      <c r="AK28" s="12">
        <f t="shared" si="9"/>
        <v>0</v>
      </c>
      <c r="AL28" s="9">
        <f t="shared" si="9"/>
        <v>0</v>
      </c>
      <c r="AM28" s="10">
        <f t="shared" si="9"/>
        <v>0</v>
      </c>
      <c r="AN28" s="10">
        <f t="shared" si="9"/>
        <v>0</v>
      </c>
      <c r="AO28" s="10">
        <f t="shared" si="9"/>
        <v>0</v>
      </c>
      <c r="AP28" s="10">
        <f t="shared" si="9"/>
        <v>0</v>
      </c>
      <c r="AQ28" s="10">
        <f t="shared" si="9"/>
        <v>0</v>
      </c>
      <c r="AR28" s="9">
        <f t="shared" si="9"/>
        <v>0</v>
      </c>
      <c r="AS28" s="10">
        <f t="shared" si="9"/>
        <v>0</v>
      </c>
      <c r="AT28" s="11">
        <f t="shared" si="9"/>
        <v>0</v>
      </c>
      <c r="AU28" s="11">
        <f t="shared" si="9"/>
        <v>0</v>
      </c>
      <c r="AV28" s="10">
        <f t="shared" si="9"/>
        <v>0</v>
      </c>
      <c r="AW28" s="12">
        <f t="shared" si="9"/>
        <v>0</v>
      </c>
      <c r="AX28" s="15" t="e">
        <f>AVERAGE(AX29,AX30,AX31)</f>
        <v>#DIV/0!</v>
      </c>
      <c r="AY28" s="15">
        <f>SUM(AY29:AY30:AY31)</f>
        <v>0</v>
      </c>
      <c r="AZ28" s="12">
        <f t="shared" ref="AZ28:BK28" si="10">SUM(AZ29:AZ31)</f>
        <v>0</v>
      </c>
      <c r="BA28" s="12">
        <f t="shared" si="10"/>
        <v>0</v>
      </c>
      <c r="BB28" s="12">
        <f t="shared" si="10"/>
        <v>0</v>
      </c>
      <c r="BC28" s="12">
        <f t="shared" si="10"/>
        <v>0</v>
      </c>
      <c r="BD28" s="12">
        <f t="shared" si="10"/>
        <v>0</v>
      </c>
      <c r="BE28" s="12">
        <f t="shared" si="10"/>
        <v>0</v>
      </c>
      <c r="BF28" s="12">
        <f t="shared" si="10"/>
        <v>0</v>
      </c>
      <c r="BG28" s="12">
        <f t="shared" si="10"/>
        <v>0</v>
      </c>
      <c r="BH28" s="12">
        <f t="shared" si="10"/>
        <v>0</v>
      </c>
      <c r="BI28" s="12">
        <f t="shared" si="10"/>
        <v>0</v>
      </c>
      <c r="BJ28" s="12">
        <f t="shared" si="10"/>
        <v>0</v>
      </c>
      <c r="BK28" s="12">
        <f t="shared" si="10"/>
        <v>0</v>
      </c>
    </row>
    <row r="29" spans="1:63" ht="26.1" customHeight="1" x14ac:dyDescent="0.25">
      <c r="A29" s="16" t="s">
        <v>89</v>
      </c>
      <c r="B29" s="17">
        <f t="shared" si="0"/>
        <v>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7">
        <f t="shared" si="1"/>
        <v>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1:63" ht="26.1" customHeight="1" x14ac:dyDescent="0.25">
      <c r="A30" s="16" t="s">
        <v>90</v>
      </c>
      <c r="B30" s="17">
        <f t="shared" si="0"/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7">
        <f t="shared" si="1"/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1:63" ht="26.1" customHeight="1" x14ac:dyDescent="0.25">
      <c r="A31" s="16" t="s">
        <v>91</v>
      </c>
      <c r="B31" s="23">
        <f t="shared" si="0"/>
        <v>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23">
        <f t="shared" si="1"/>
        <v>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1:63" ht="26.1" customHeight="1" x14ac:dyDescent="0.25">
      <c r="A32" s="3" t="s">
        <v>92</v>
      </c>
      <c r="B32" s="18">
        <f t="shared" si="0"/>
        <v>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24">
        <f t="shared" si="1"/>
        <v>0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1:63" ht="26.1" customHeight="1" x14ac:dyDescent="0.25">
      <c r="A33" s="6" t="s">
        <v>93</v>
      </c>
      <c r="B33" s="19">
        <f t="shared" si="0"/>
        <v>0</v>
      </c>
      <c r="C33" s="20">
        <f t="shared" ref="C33:T33" si="11">SUM(C8:C11,C15:C17,C20:C28,C32)</f>
        <v>0</v>
      </c>
      <c r="D33" s="20">
        <f t="shared" si="11"/>
        <v>0</v>
      </c>
      <c r="E33" s="20">
        <f t="shared" si="11"/>
        <v>0</v>
      </c>
      <c r="F33" s="20">
        <f t="shared" si="11"/>
        <v>0</v>
      </c>
      <c r="G33" s="20">
        <f t="shared" si="11"/>
        <v>0</v>
      </c>
      <c r="H33" s="20">
        <f t="shared" si="11"/>
        <v>0</v>
      </c>
      <c r="I33" s="20">
        <f t="shared" si="11"/>
        <v>0</v>
      </c>
      <c r="J33" s="20">
        <f t="shared" si="11"/>
        <v>0</v>
      </c>
      <c r="K33" s="20">
        <f t="shared" si="11"/>
        <v>0</v>
      </c>
      <c r="L33" s="20">
        <f t="shared" si="11"/>
        <v>0</v>
      </c>
      <c r="M33" s="20">
        <f t="shared" si="11"/>
        <v>0</v>
      </c>
      <c r="N33" s="20">
        <f t="shared" si="11"/>
        <v>0</v>
      </c>
      <c r="O33" s="20">
        <f t="shared" si="11"/>
        <v>0</v>
      </c>
      <c r="P33" s="20">
        <f t="shared" si="11"/>
        <v>0</v>
      </c>
      <c r="Q33" s="20">
        <f t="shared" si="11"/>
        <v>0</v>
      </c>
      <c r="R33" s="20">
        <f t="shared" si="11"/>
        <v>0</v>
      </c>
      <c r="S33" s="20">
        <f t="shared" si="11"/>
        <v>0</v>
      </c>
      <c r="T33" s="20">
        <f t="shared" si="11"/>
        <v>0</v>
      </c>
      <c r="U33" s="22">
        <f t="shared" si="1"/>
        <v>0</v>
      </c>
      <c r="V33" s="20">
        <f t="shared" ref="V33:AW33" si="12">SUM(V8:V11,V15:V17,V20:V28,V32)</f>
        <v>0</v>
      </c>
      <c r="W33" s="20">
        <f t="shared" si="12"/>
        <v>0</v>
      </c>
      <c r="X33" s="20">
        <f t="shared" si="12"/>
        <v>0</v>
      </c>
      <c r="Y33" s="20">
        <f t="shared" si="12"/>
        <v>0</v>
      </c>
      <c r="Z33" s="20">
        <f t="shared" si="12"/>
        <v>0</v>
      </c>
      <c r="AA33" s="20">
        <f t="shared" si="12"/>
        <v>0</v>
      </c>
      <c r="AB33" s="20">
        <f t="shared" si="12"/>
        <v>0</v>
      </c>
      <c r="AC33" s="20">
        <f t="shared" si="12"/>
        <v>0</v>
      </c>
      <c r="AD33" s="20">
        <f t="shared" si="12"/>
        <v>0</v>
      </c>
      <c r="AE33" s="20">
        <f t="shared" si="12"/>
        <v>0</v>
      </c>
      <c r="AF33" s="20">
        <f t="shared" si="12"/>
        <v>0</v>
      </c>
      <c r="AG33" s="20">
        <f t="shared" si="12"/>
        <v>0</v>
      </c>
      <c r="AH33" s="20">
        <f t="shared" si="12"/>
        <v>0</v>
      </c>
      <c r="AI33" s="20">
        <f t="shared" si="12"/>
        <v>0</v>
      </c>
      <c r="AJ33" s="20">
        <f t="shared" si="12"/>
        <v>0</v>
      </c>
      <c r="AK33" s="20">
        <f t="shared" si="12"/>
        <v>0</v>
      </c>
      <c r="AL33" s="20">
        <f t="shared" si="12"/>
        <v>0</v>
      </c>
      <c r="AM33" s="20">
        <f t="shared" si="12"/>
        <v>0</v>
      </c>
      <c r="AN33" s="20">
        <f t="shared" si="12"/>
        <v>0</v>
      </c>
      <c r="AO33" s="20">
        <f t="shared" si="12"/>
        <v>0</v>
      </c>
      <c r="AP33" s="20">
        <f t="shared" si="12"/>
        <v>0</v>
      </c>
      <c r="AQ33" s="20">
        <f t="shared" si="12"/>
        <v>0</v>
      </c>
      <c r="AR33" s="20">
        <f t="shared" si="12"/>
        <v>0</v>
      </c>
      <c r="AS33" s="20">
        <f t="shared" si="12"/>
        <v>0</v>
      </c>
      <c r="AT33" s="20">
        <f t="shared" si="12"/>
        <v>0</v>
      </c>
      <c r="AU33" s="20">
        <f t="shared" si="12"/>
        <v>0</v>
      </c>
      <c r="AV33" s="20">
        <f t="shared" si="12"/>
        <v>0</v>
      </c>
      <c r="AW33" s="20">
        <f t="shared" si="12"/>
        <v>0</v>
      </c>
      <c r="AX33" s="21" t="e">
        <f>AVERAGE(AX8,AX9,AX10,AX11,AX15,AX16,AX17,AX20,AX21,AX22,AX23,AX24,AX25,AX26,AX27,AX28,AX32)</f>
        <v>#REF!</v>
      </c>
      <c r="AY33" s="21">
        <f t="shared" ref="AY33:BK33" si="13">SUM(AY8:AY11,AY15:AY17,AY20:AY28,AY32)</f>
        <v>0</v>
      </c>
      <c r="AZ33" s="21">
        <f t="shared" si="13"/>
        <v>0</v>
      </c>
      <c r="BA33" s="21">
        <f t="shared" si="13"/>
        <v>0</v>
      </c>
      <c r="BB33" s="21">
        <f t="shared" si="13"/>
        <v>0</v>
      </c>
      <c r="BC33" s="21">
        <f t="shared" si="13"/>
        <v>0</v>
      </c>
      <c r="BD33" s="21">
        <f t="shared" si="13"/>
        <v>0</v>
      </c>
      <c r="BE33" s="21">
        <f t="shared" si="13"/>
        <v>0</v>
      </c>
      <c r="BF33" s="21">
        <f t="shared" si="13"/>
        <v>0</v>
      </c>
      <c r="BG33" s="21">
        <f t="shared" si="13"/>
        <v>0</v>
      </c>
      <c r="BH33" s="21">
        <f t="shared" si="13"/>
        <v>0</v>
      </c>
      <c r="BI33" s="21">
        <f t="shared" si="13"/>
        <v>0</v>
      </c>
      <c r="BJ33" s="21">
        <f t="shared" si="13"/>
        <v>0</v>
      </c>
      <c r="BK33" s="21">
        <f t="shared" si="13"/>
        <v>0</v>
      </c>
    </row>
  </sheetData>
  <sheetProtection formatCells="0" formatColumns="0" formatRows="0" insertColumns="0" insertRows="0" insertHyperlinks="0" deleteColumns="0" deleteRows="0" sort="0" autoFilter="0" pivotTables="0"/>
  <mergeCells count="65">
    <mergeCell ref="BH2:BI2"/>
    <mergeCell ref="BJ2:BJ6"/>
    <mergeCell ref="BK2:BK6"/>
    <mergeCell ref="A2:A6"/>
    <mergeCell ref="A1:BK1"/>
    <mergeCell ref="C6:H6"/>
    <mergeCell ref="I6:Q6"/>
    <mergeCell ref="R6:S6"/>
    <mergeCell ref="W6:Z6"/>
    <mergeCell ref="AA6:AG6"/>
    <mergeCell ref="AH6:AK6"/>
    <mergeCell ref="AL6:AR6"/>
    <mergeCell ref="AT6:AV6"/>
    <mergeCell ref="BH6:BI6"/>
    <mergeCell ref="BH4:BH5"/>
    <mergeCell ref="BI4:BI5"/>
    <mergeCell ref="AT4:AT5"/>
    <mergeCell ref="BF2:BF6"/>
    <mergeCell ref="BG2:BG6"/>
    <mergeCell ref="BC4:BC6"/>
    <mergeCell ref="BD4:BD6"/>
    <mergeCell ref="BE4:BE6"/>
    <mergeCell ref="AU4:AU5"/>
    <mergeCell ref="AV4:AV5"/>
    <mergeCell ref="AZ4:AZ6"/>
    <mergeCell ref="BA4:BA6"/>
    <mergeCell ref="BB4:BB6"/>
    <mergeCell ref="AY2:AY6"/>
    <mergeCell ref="AZ2:BE2"/>
    <mergeCell ref="U4:U6"/>
    <mergeCell ref="V4:V6"/>
    <mergeCell ref="W4:AG4"/>
    <mergeCell ref="AH4:AR4"/>
    <mergeCell ref="AS4:AS6"/>
    <mergeCell ref="B3:B6"/>
    <mergeCell ref="C3:H3"/>
    <mergeCell ref="I3:L3"/>
    <mergeCell ref="M3:Q3"/>
    <mergeCell ref="R3:S3"/>
    <mergeCell ref="M4:O4"/>
    <mergeCell ref="P4:P5"/>
    <mergeCell ref="Q4:Q5"/>
    <mergeCell ref="R4:R5"/>
    <mergeCell ref="S4:S5"/>
    <mergeCell ref="U3:AR3"/>
    <mergeCell ref="AS3:AV3"/>
    <mergeCell ref="AZ3:BA3"/>
    <mergeCell ref="BB3:BC3"/>
    <mergeCell ref="BD3:BE3"/>
    <mergeCell ref="BH3:BI3"/>
    <mergeCell ref="B2:S2"/>
    <mergeCell ref="T2:T6"/>
    <mergeCell ref="U2:AV2"/>
    <mergeCell ref="AW2:AW6"/>
    <mergeCell ref="AX2:AX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1">
    <dataValidation type="whole" operator="greaterThanOrEqual" allowBlank="1" showInputMessage="1" showErrorMessage="1" errorTitle="HIBA" error="HIBÁS ÉRTÉK!" sqref="U29:U33 U18:U27 U12:U16 U9:U10 AZ11:BK11 AZ17:BK17 AZ28:BK28 AZ8:BK8 C8:AW8 C11:AW11 C17:AW17 C28:AW28" xr:uid="{00000000-0002-0000-0000-000000000000}">
      <formula1>0</formula1>
    </dataValidation>
  </dataValidations>
  <pageMargins left="0.11811023622047245" right="0.11811023622047245" top="0.15748031496062992" bottom="0" header="0" footer="0"/>
  <pageSetup paperSize="8" scale="4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Csendes Mónika</cp:lastModifiedBy>
  <dcterms:created xsi:type="dcterms:W3CDTF">2019-03-22T08:49:49Z</dcterms:created>
  <dcterms:modified xsi:type="dcterms:W3CDTF">2024-01-09T09:18:18Z</dcterms:modified>
  <cp:category/>
</cp:coreProperties>
</file>